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apple/Desktop/644/"/>
    </mc:Choice>
  </mc:AlternateContent>
  <bookViews>
    <workbookView xWindow="5620" yWindow="1160" windowWidth="28720" windowHeight="17600" tabRatio="500"/>
  </bookViews>
  <sheets>
    <sheet name="Students' final test analysis" sheetId="1" r:id="rId1"/>
    <sheet name="Coding sheme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M13" i="1"/>
  <c r="K13" i="1"/>
  <c r="I13" i="1"/>
  <c r="G13" i="1"/>
  <c r="E13" i="1"/>
  <c r="C13" i="1"/>
  <c r="B13" i="1"/>
  <c r="P2" i="1"/>
  <c r="P3" i="1"/>
  <c r="P4" i="1"/>
  <c r="P5" i="1"/>
  <c r="P6" i="1"/>
  <c r="P7" i="1"/>
  <c r="P8" i="1"/>
  <c r="P9" i="1"/>
  <c r="P10" i="1"/>
  <c r="P11" i="1"/>
  <c r="P14" i="1"/>
  <c r="P12" i="1"/>
  <c r="O12" i="1"/>
  <c r="M12" i="1"/>
  <c r="K12" i="1"/>
  <c r="I12" i="1"/>
  <c r="G12" i="1"/>
  <c r="E12" i="1"/>
  <c r="C12" i="1"/>
  <c r="B12" i="1"/>
  <c r="P13" i="1"/>
</calcChain>
</file>

<file path=xl/sharedStrings.xml><?xml version="1.0" encoding="utf-8"?>
<sst xmlns="http://schemas.openxmlformats.org/spreadsheetml/2006/main" count="43" uniqueCount="38">
  <si>
    <t>Student number/Grade</t>
  </si>
  <si>
    <t>Student A</t>
  </si>
  <si>
    <t>Student B</t>
  </si>
  <si>
    <t>Student C</t>
  </si>
  <si>
    <t>Student D</t>
  </si>
  <si>
    <t>Student E</t>
  </si>
  <si>
    <t>Student F</t>
  </si>
  <si>
    <t>Student G</t>
  </si>
  <si>
    <t>Student H</t>
  </si>
  <si>
    <t>Student I</t>
  </si>
  <si>
    <t>Student J</t>
  </si>
  <si>
    <t>Question 1 points got</t>
  </si>
  <si>
    <t>Question 2 points got</t>
  </si>
  <si>
    <t>Question 3 points got</t>
  </si>
  <si>
    <t>Question 4 points got</t>
  </si>
  <si>
    <t>Question 5 points got</t>
  </si>
  <si>
    <t>Question 6 points got</t>
  </si>
  <si>
    <t>Question 7 points got</t>
  </si>
  <si>
    <t>Question 8 points got</t>
  </si>
  <si>
    <t>Grade</t>
  </si>
  <si>
    <t>Grade level</t>
  </si>
  <si>
    <t>B</t>
  </si>
  <si>
    <t>A</t>
  </si>
  <si>
    <t>I</t>
  </si>
  <si>
    <t>B-</t>
  </si>
  <si>
    <t>A-</t>
  </si>
  <si>
    <t>Average</t>
  </si>
  <si>
    <t xml:space="preserve">Standdard Diviation </t>
  </si>
  <si>
    <t>Mode</t>
  </si>
  <si>
    <t>Coding scheme</t>
  </si>
  <si>
    <t>Need prove students more practical experience in class</t>
  </si>
  <si>
    <t>NPE</t>
  </si>
  <si>
    <t>Need make visual aid images more clear</t>
  </si>
  <si>
    <t>NMVI</t>
  </si>
  <si>
    <t>Question 8 is too hard, should be adjusted</t>
  </si>
  <si>
    <t>Q8HA</t>
  </si>
  <si>
    <t>Frequence</t>
  </si>
  <si>
    <t xml:space="preserve">Percentage of all participants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</si>
</sst>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7" borderId="0" xfId="0" applyFont="1" applyFill="1"/>
    <xf numFmtId="0" fontId="2" fillId="8" borderId="0" xfId="0" applyFont="1" applyFill="1"/>
    <xf numFmtId="0" fontId="2" fillId="2" borderId="0" xfId="0" applyFont="1" applyFill="1"/>
    <xf numFmtId="0" fontId="2" fillId="9" borderId="0" xfId="0" applyFont="1" applyFill="1"/>
    <xf numFmtId="0" fontId="2" fillId="4" borderId="0" xfId="0" applyFont="1" applyFill="1"/>
    <xf numFmtId="0" fontId="2" fillId="10" borderId="0" xfId="0" applyFont="1" applyFill="1"/>
    <xf numFmtId="0" fontId="2" fillId="11" borderId="0" xfId="0" applyFont="1" applyFill="1"/>
    <xf numFmtId="9" fontId="2" fillId="11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500">
                <a:latin typeface="Times New Roman" charset="0"/>
                <a:ea typeface="Times New Roman" charset="0"/>
                <a:cs typeface="Times New Roman" charset="0"/>
              </a:rPr>
              <a:t>Chart</a:t>
            </a:r>
            <a:r>
              <a:rPr lang="en-US" sz="2500" baseline="0">
                <a:latin typeface="Times New Roman" charset="0"/>
                <a:ea typeface="Times New Roman" charset="0"/>
                <a:cs typeface="Times New Roman" charset="0"/>
              </a:rPr>
              <a:t> 1: Final grade statistics</a:t>
            </a:r>
            <a:endParaRPr lang="en-US" sz="2500">
              <a:latin typeface="Times New Roman" charset="0"/>
              <a:ea typeface="Times New Roman" charset="0"/>
              <a:cs typeface="Times New Roman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171880746207064"/>
          <c:y val="0.0441392917200142"/>
          <c:w val="0.819143631690531"/>
          <c:h val="0.8219085735581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'Students'' final test analysis'!$A$12:$A$14</c:f>
              <c:strCache>
                <c:ptCount val="3"/>
                <c:pt idx="0">
                  <c:v>Average</c:v>
                </c:pt>
                <c:pt idx="1">
                  <c:v>Mode</c:v>
                </c:pt>
                <c:pt idx="2">
                  <c:v>Standdard Diviation </c:v>
                </c:pt>
              </c:strCache>
            </c:strRef>
          </c:cat>
          <c:val>
            <c:numRef>
              <c:f>'Students'' final test analysis'!$P$12:$P$14</c:f>
              <c:numCache>
                <c:formatCode>General</c:formatCode>
                <c:ptCount val="3"/>
                <c:pt idx="0">
                  <c:v>31.0</c:v>
                </c:pt>
                <c:pt idx="1">
                  <c:v>32.0</c:v>
                </c:pt>
                <c:pt idx="2">
                  <c:v>4.136557881996952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2061658960"/>
        <c:axId val="-2046446336"/>
      </c:barChart>
      <c:catAx>
        <c:axId val="-206165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2046446336"/>
        <c:crosses val="autoZero"/>
        <c:auto val="1"/>
        <c:lblAlgn val="ctr"/>
        <c:lblOffset val="100"/>
        <c:noMultiLvlLbl val="0"/>
      </c:catAx>
      <c:valAx>
        <c:axId val="-204644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206165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15</xdr:row>
      <xdr:rowOff>207081</xdr:rowOff>
    </xdr:from>
    <xdr:to>
      <xdr:col>6</xdr:col>
      <xdr:colOff>2151946</xdr:colOff>
      <xdr:row>44</xdr:row>
      <xdr:rowOff>70556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72" zoomScaleNormal="72" zoomScalePageLayoutView="72" workbookViewId="0">
      <selection activeCell="O22" sqref="O22"/>
    </sheetView>
  </sheetViews>
  <sheetFormatPr baseColWidth="10" defaultRowHeight="16" x14ac:dyDescent="0.2"/>
  <cols>
    <col min="1" max="1" width="31.6640625" bestFit="1" customWidth="1"/>
    <col min="2" max="3" width="30" bestFit="1" customWidth="1"/>
    <col min="4" max="4" width="0" hidden="1" customWidth="1"/>
    <col min="5" max="5" width="30" bestFit="1" customWidth="1"/>
    <col min="6" max="6" width="0" hidden="1" customWidth="1"/>
    <col min="7" max="7" width="30" bestFit="1" customWidth="1"/>
    <col min="8" max="8" width="0" hidden="1" customWidth="1"/>
    <col min="9" max="9" width="30" bestFit="1" customWidth="1"/>
    <col min="10" max="10" width="0" hidden="1" customWidth="1"/>
    <col min="11" max="11" width="30" bestFit="1" customWidth="1"/>
    <col min="12" max="12" width="0" hidden="1" customWidth="1"/>
    <col min="13" max="13" width="30" bestFit="1" customWidth="1"/>
    <col min="14" max="14" width="0" hidden="1" customWidth="1"/>
    <col min="15" max="15" width="30" bestFit="1" customWidth="1"/>
    <col min="16" max="16" width="9.5" customWidth="1"/>
    <col min="17" max="17" width="16.83203125" bestFit="1" customWidth="1"/>
  </cols>
  <sheetData>
    <row r="1" spans="1:18" ht="25" x14ac:dyDescent="0.25">
      <c r="A1" s="1" t="s">
        <v>0</v>
      </c>
      <c r="B1" s="3" t="s">
        <v>11</v>
      </c>
      <c r="C1" s="1" t="s">
        <v>12</v>
      </c>
      <c r="D1" s="1"/>
      <c r="E1" s="5" t="s">
        <v>13</v>
      </c>
      <c r="F1" s="1"/>
      <c r="G1" s="1" t="s">
        <v>14</v>
      </c>
      <c r="H1" s="1"/>
      <c r="I1" s="4" t="s">
        <v>15</v>
      </c>
      <c r="J1" s="1"/>
      <c r="K1" s="1" t="s">
        <v>16</v>
      </c>
      <c r="L1" s="1"/>
      <c r="M1" s="2" t="s">
        <v>17</v>
      </c>
      <c r="N1" s="1"/>
      <c r="O1" s="1" t="s">
        <v>18</v>
      </c>
      <c r="P1" s="6" t="s">
        <v>19</v>
      </c>
      <c r="Q1" s="1" t="s">
        <v>20</v>
      </c>
    </row>
    <row r="2" spans="1:18" ht="25" x14ac:dyDescent="0.25">
      <c r="A2" s="1" t="s">
        <v>1</v>
      </c>
      <c r="B2" s="3">
        <v>5</v>
      </c>
      <c r="C2" s="1">
        <v>5</v>
      </c>
      <c r="D2" s="1"/>
      <c r="E2" s="5">
        <v>4</v>
      </c>
      <c r="F2" s="1"/>
      <c r="G2" s="1">
        <v>6</v>
      </c>
      <c r="H2" s="1"/>
      <c r="I2" s="4">
        <v>5</v>
      </c>
      <c r="J2" s="1"/>
      <c r="K2" s="1">
        <v>1</v>
      </c>
      <c r="L2" s="1"/>
      <c r="M2" s="2">
        <v>2</v>
      </c>
      <c r="N2" s="1"/>
      <c r="O2" s="1">
        <v>3</v>
      </c>
      <c r="P2" s="6">
        <f t="shared" ref="P2:P11" si="0">SUM(B2:O2)</f>
        <v>31</v>
      </c>
      <c r="Q2" s="1" t="s">
        <v>21</v>
      </c>
      <c r="R2" s="1"/>
    </row>
    <row r="3" spans="1:18" ht="25" x14ac:dyDescent="0.25">
      <c r="A3" s="1" t="s">
        <v>2</v>
      </c>
      <c r="B3" s="3">
        <v>5</v>
      </c>
      <c r="C3" s="1">
        <v>5</v>
      </c>
      <c r="D3" s="1"/>
      <c r="E3" s="5">
        <v>6</v>
      </c>
      <c r="F3" s="1"/>
      <c r="G3" s="1">
        <v>4</v>
      </c>
      <c r="H3" s="1"/>
      <c r="I3" s="4">
        <v>5</v>
      </c>
      <c r="J3" s="1"/>
      <c r="K3" s="1">
        <v>1</v>
      </c>
      <c r="L3" s="1"/>
      <c r="M3" s="2">
        <v>2</v>
      </c>
      <c r="N3" s="1"/>
      <c r="O3" s="1">
        <v>7</v>
      </c>
      <c r="P3" s="6">
        <f t="shared" si="0"/>
        <v>35</v>
      </c>
      <c r="Q3" s="1" t="s">
        <v>22</v>
      </c>
      <c r="R3" s="1"/>
    </row>
    <row r="4" spans="1:18" ht="25" x14ac:dyDescent="0.25">
      <c r="A4" s="1" t="s">
        <v>3</v>
      </c>
      <c r="B4" s="3">
        <v>5</v>
      </c>
      <c r="C4" s="1">
        <v>4</v>
      </c>
      <c r="D4" s="1"/>
      <c r="E4" s="5">
        <v>6</v>
      </c>
      <c r="F4" s="1"/>
      <c r="G4" s="1">
        <v>6</v>
      </c>
      <c r="H4" s="1"/>
      <c r="I4" s="4">
        <v>5</v>
      </c>
      <c r="J4" s="1"/>
      <c r="K4" s="1">
        <v>1</v>
      </c>
      <c r="L4" s="1"/>
      <c r="M4" s="2">
        <v>0</v>
      </c>
      <c r="N4" s="1"/>
      <c r="O4" s="1">
        <v>5</v>
      </c>
      <c r="P4" s="6">
        <f t="shared" si="0"/>
        <v>32</v>
      </c>
      <c r="Q4" s="1" t="s">
        <v>21</v>
      </c>
      <c r="R4" s="1"/>
    </row>
    <row r="5" spans="1:18" ht="25" x14ac:dyDescent="0.25">
      <c r="A5" s="1" t="s">
        <v>4</v>
      </c>
      <c r="B5" s="3">
        <v>3</v>
      </c>
      <c r="C5" s="1">
        <v>4</v>
      </c>
      <c r="D5" s="1"/>
      <c r="E5" s="5">
        <v>4</v>
      </c>
      <c r="F5" s="1"/>
      <c r="G5" s="1">
        <v>6</v>
      </c>
      <c r="H5" s="1"/>
      <c r="I5" s="4">
        <v>5</v>
      </c>
      <c r="J5" s="1"/>
      <c r="K5" s="1">
        <v>1</v>
      </c>
      <c r="L5" s="1"/>
      <c r="M5" s="2">
        <v>2</v>
      </c>
      <c r="N5" s="1"/>
      <c r="O5" s="1">
        <v>6</v>
      </c>
      <c r="P5" s="6">
        <f t="shared" si="0"/>
        <v>31</v>
      </c>
      <c r="Q5" s="1" t="s">
        <v>21</v>
      </c>
      <c r="R5" s="1"/>
    </row>
    <row r="6" spans="1:18" ht="25" x14ac:dyDescent="0.25">
      <c r="A6" s="1" t="s">
        <v>5</v>
      </c>
      <c r="B6" s="3">
        <v>5</v>
      </c>
      <c r="C6" s="1">
        <v>4</v>
      </c>
      <c r="D6" s="1"/>
      <c r="E6" s="5">
        <v>6</v>
      </c>
      <c r="F6" s="1"/>
      <c r="G6" s="1">
        <v>6</v>
      </c>
      <c r="H6" s="1"/>
      <c r="I6" s="4">
        <v>5</v>
      </c>
      <c r="J6" s="1"/>
      <c r="K6" s="1">
        <v>1</v>
      </c>
      <c r="L6" s="1"/>
      <c r="M6" s="2">
        <v>2</v>
      </c>
      <c r="N6" s="1"/>
      <c r="O6" s="1">
        <v>4</v>
      </c>
      <c r="P6" s="6">
        <f t="shared" si="0"/>
        <v>33</v>
      </c>
      <c r="Q6" s="1" t="s">
        <v>21</v>
      </c>
      <c r="R6" s="1"/>
    </row>
    <row r="7" spans="1:18" ht="25" x14ac:dyDescent="0.25">
      <c r="A7" s="1" t="s">
        <v>6</v>
      </c>
      <c r="B7" s="3">
        <v>3</v>
      </c>
      <c r="C7" s="1">
        <v>2</v>
      </c>
      <c r="D7" s="1"/>
      <c r="E7" s="5">
        <v>2</v>
      </c>
      <c r="F7" s="1"/>
      <c r="G7" s="1">
        <v>4</v>
      </c>
      <c r="H7" s="1"/>
      <c r="I7" s="4">
        <v>3</v>
      </c>
      <c r="J7" s="1"/>
      <c r="K7" s="1">
        <v>1</v>
      </c>
      <c r="L7" s="1"/>
      <c r="M7" s="2">
        <v>2</v>
      </c>
      <c r="N7" s="1"/>
      <c r="O7" s="1">
        <v>3</v>
      </c>
      <c r="P7" s="6">
        <f t="shared" si="0"/>
        <v>20</v>
      </c>
      <c r="Q7" s="1" t="s">
        <v>23</v>
      </c>
      <c r="R7" s="1"/>
    </row>
    <row r="8" spans="1:18" ht="25" x14ac:dyDescent="0.25">
      <c r="A8" s="1" t="s">
        <v>7</v>
      </c>
      <c r="B8" s="3">
        <v>4</v>
      </c>
      <c r="C8" s="1">
        <v>5</v>
      </c>
      <c r="D8" s="1"/>
      <c r="E8" s="5">
        <v>6</v>
      </c>
      <c r="F8" s="1"/>
      <c r="G8" s="1">
        <v>4</v>
      </c>
      <c r="H8" s="1"/>
      <c r="I8" s="4">
        <v>5</v>
      </c>
      <c r="J8" s="1"/>
      <c r="K8" s="1">
        <v>1</v>
      </c>
      <c r="L8" s="1"/>
      <c r="M8" s="2">
        <v>2</v>
      </c>
      <c r="N8" s="1"/>
      <c r="O8" s="1">
        <v>5</v>
      </c>
      <c r="P8" s="6">
        <f t="shared" si="0"/>
        <v>32</v>
      </c>
      <c r="Q8" s="1" t="s">
        <v>21</v>
      </c>
      <c r="R8" s="1"/>
    </row>
    <row r="9" spans="1:18" ht="25" x14ac:dyDescent="0.25">
      <c r="A9" s="1" t="s">
        <v>8</v>
      </c>
      <c r="B9" s="3">
        <v>4</v>
      </c>
      <c r="C9" s="1">
        <v>4</v>
      </c>
      <c r="D9" s="1"/>
      <c r="E9" s="5">
        <v>6</v>
      </c>
      <c r="F9" s="1"/>
      <c r="G9" s="1">
        <v>4</v>
      </c>
      <c r="H9" s="1"/>
      <c r="I9" s="4">
        <v>5</v>
      </c>
      <c r="J9" s="1"/>
      <c r="K9" s="1">
        <v>1</v>
      </c>
      <c r="L9" s="1"/>
      <c r="M9" s="2">
        <v>2</v>
      </c>
      <c r="N9" s="1"/>
      <c r="O9" s="1">
        <v>6</v>
      </c>
      <c r="P9" s="6">
        <f t="shared" si="0"/>
        <v>32</v>
      </c>
      <c r="Q9" s="1" t="s">
        <v>21</v>
      </c>
      <c r="R9" s="1"/>
    </row>
    <row r="10" spans="1:18" ht="25" x14ac:dyDescent="0.25">
      <c r="A10" s="1" t="s">
        <v>9</v>
      </c>
      <c r="B10" s="3">
        <v>2</v>
      </c>
      <c r="C10" s="1">
        <v>5</v>
      </c>
      <c r="D10" s="1"/>
      <c r="E10" s="5">
        <v>4</v>
      </c>
      <c r="F10" s="1"/>
      <c r="G10" s="1">
        <v>6</v>
      </c>
      <c r="H10" s="1"/>
      <c r="I10" s="4">
        <v>5</v>
      </c>
      <c r="J10" s="1"/>
      <c r="K10" s="1">
        <v>1</v>
      </c>
      <c r="L10" s="1"/>
      <c r="M10" s="2">
        <v>2</v>
      </c>
      <c r="N10" s="1"/>
      <c r="O10" s="1">
        <v>5</v>
      </c>
      <c r="P10" s="6">
        <f t="shared" si="0"/>
        <v>30</v>
      </c>
      <c r="Q10" s="1" t="s">
        <v>24</v>
      </c>
      <c r="R10" s="1"/>
    </row>
    <row r="11" spans="1:18" ht="25" x14ac:dyDescent="0.25">
      <c r="A11" s="1" t="s">
        <v>10</v>
      </c>
      <c r="B11" s="3">
        <v>5</v>
      </c>
      <c r="C11" s="1">
        <v>4</v>
      </c>
      <c r="D11" s="1"/>
      <c r="E11" s="5">
        <v>6</v>
      </c>
      <c r="F11" s="1"/>
      <c r="G11" s="1">
        <v>6</v>
      </c>
      <c r="H11" s="1"/>
      <c r="I11" s="4">
        <v>5</v>
      </c>
      <c r="J11" s="1"/>
      <c r="K11" s="1">
        <v>1</v>
      </c>
      <c r="L11" s="1"/>
      <c r="M11" s="2">
        <v>2</v>
      </c>
      <c r="N11" s="1"/>
      <c r="O11" s="1">
        <v>5</v>
      </c>
      <c r="P11" s="6">
        <f t="shared" si="0"/>
        <v>34</v>
      </c>
      <c r="Q11" s="1" t="s">
        <v>25</v>
      </c>
      <c r="R11" s="1"/>
    </row>
    <row r="12" spans="1:18" ht="25" x14ac:dyDescent="0.25">
      <c r="A12" s="1" t="s">
        <v>26</v>
      </c>
      <c r="B12" s="3">
        <f>AVERAGE(B2:B11)</f>
        <v>4.0999999999999996</v>
      </c>
      <c r="C12" s="1">
        <f>AVERAGE(C2:C11)</f>
        <v>4.2</v>
      </c>
      <c r="D12" s="1"/>
      <c r="E12" s="5">
        <f>AVERAGE(E2:E11)</f>
        <v>5</v>
      </c>
      <c r="F12" s="1"/>
      <c r="G12" s="1">
        <f>AVERAGE(G2:G11)</f>
        <v>5.2</v>
      </c>
      <c r="H12" s="1"/>
      <c r="I12" s="4">
        <f>AVERAGE(I2:I11)</f>
        <v>4.8</v>
      </c>
      <c r="J12" s="1"/>
      <c r="K12" s="1">
        <f>AVERAGE(K2:K11)</f>
        <v>1</v>
      </c>
      <c r="L12" s="1"/>
      <c r="M12" s="2">
        <f>AVERAGE(M2:M11)</f>
        <v>1.8</v>
      </c>
      <c r="N12" s="1"/>
      <c r="O12" s="1">
        <f>AVERAGE(O2:O11)</f>
        <v>4.9000000000000004</v>
      </c>
      <c r="P12" s="6">
        <f>AVERAGE(P2:P11)</f>
        <v>31</v>
      </c>
      <c r="Q12" s="1"/>
    </row>
    <row r="13" spans="1:18" ht="25" x14ac:dyDescent="0.25">
      <c r="A13" s="1" t="s">
        <v>28</v>
      </c>
      <c r="B13" s="3">
        <f>MODE(B2:B11)</f>
        <v>5</v>
      </c>
      <c r="C13" s="1">
        <f>MODE(C2:C11)</f>
        <v>4</v>
      </c>
      <c r="D13" s="1"/>
      <c r="E13" s="5">
        <f>MODE(E2:E11)</f>
        <v>6</v>
      </c>
      <c r="F13" s="1"/>
      <c r="G13" s="1">
        <f>MODE(G2:G11)</f>
        <v>6</v>
      </c>
      <c r="H13" s="1"/>
      <c r="I13" s="4">
        <f>MODE(I2:I11)</f>
        <v>5</v>
      </c>
      <c r="J13" s="1"/>
      <c r="K13" s="1">
        <f>MODE(K2:K11)</f>
        <v>1</v>
      </c>
      <c r="L13" s="1"/>
      <c r="M13" s="2">
        <f>MODE(M2:M11)</f>
        <v>2</v>
      </c>
      <c r="N13" s="1"/>
      <c r="O13" s="1">
        <f>MODE(O2:O11)</f>
        <v>5</v>
      </c>
      <c r="P13" s="6">
        <f>MODE(P2:P11)</f>
        <v>32</v>
      </c>
      <c r="Q13" s="1"/>
    </row>
    <row r="14" spans="1:18" ht="25" x14ac:dyDescent="0.25">
      <c r="A14" s="1" t="s">
        <v>27</v>
      </c>
      <c r="B14" s="3"/>
      <c r="C14" s="1"/>
      <c r="D14" s="1"/>
      <c r="E14" s="5"/>
      <c r="F14" s="1"/>
      <c r="G14" s="1"/>
      <c r="H14" s="1"/>
      <c r="I14" s="4"/>
      <c r="J14" s="1"/>
      <c r="K14" s="1"/>
      <c r="L14" s="1"/>
      <c r="M14" s="2"/>
      <c r="N14" s="1"/>
      <c r="O14" s="1"/>
      <c r="P14" s="6">
        <f>STDEV(P2:P11)</f>
        <v>4.1365578819969517</v>
      </c>
      <c r="Q14" s="1"/>
    </row>
    <row r="15" spans="1:18" ht="2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L12" sqref="L12"/>
    </sheetView>
  </sheetViews>
  <sheetFormatPr baseColWidth="10" defaultRowHeight="16" x14ac:dyDescent="0.2"/>
  <sheetData>
    <row r="1" spans="1:14" ht="25" x14ac:dyDescent="0.25">
      <c r="A1" s="7" t="s">
        <v>29</v>
      </c>
      <c r="B1" s="7"/>
      <c r="C1" s="7"/>
      <c r="D1" s="7"/>
      <c r="E1" s="7"/>
      <c r="F1" s="7"/>
      <c r="G1" s="7"/>
      <c r="H1" s="7"/>
      <c r="I1" s="10" t="s">
        <v>36</v>
      </c>
      <c r="J1" s="10"/>
      <c r="K1" s="12" t="s">
        <v>37</v>
      </c>
      <c r="L1" s="12"/>
      <c r="M1" s="12"/>
      <c r="N1" s="12"/>
    </row>
    <row r="2" spans="1:14" ht="25" x14ac:dyDescent="0.25">
      <c r="A2" s="8" t="s">
        <v>31</v>
      </c>
      <c r="B2" s="9" t="s">
        <v>30</v>
      </c>
      <c r="C2" s="9"/>
      <c r="D2" s="9"/>
      <c r="E2" s="9"/>
      <c r="F2" s="9"/>
      <c r="G2" s="9"/>
      <c r="H2" s="9"/>
      <c r="I2" s="11">
        <v>3</v>
      </c>
      <c r="J2" s="11"/>
      <c r="K2" s="14">
        <v>0.3</v>
      </c>
      <c r="L2" s="13"/>
      <c r="M2" s="13"/>
      <c r="N2" s="13"/>
    </row>
    <row r="3" spans="1:14" ht="25" x14ac:dyDescent="0.25">
      <c r="A3" s="8" t="s">
        <v>33</v>
      </c>
      <c r="B3" s="9" t="s">
        <v>32</v>
      </c>
      <c r="C3" s="9"/>
      <c r="D3" s="9"/>
      <c r="E3" s="9"/>
      <c r="F3" s="9"/>
      <c r="G3" s="9"/>
      <c r="H3" s="9"/>
      <c r="I3" s="11">
        <v>5</v>
      </c>
      <c r="J3" s="11"/>
      <c r="K3" s="14">
        <v>0.5</v>
      </c>
      <c r="L3" s="13"/>
      <c r="M3" s="13"/>
      <c r="N3" s="13"/>
    </row>
    <row r="4" spans="1:14" ht="25" x14ac:dyDescent="0.25">
      <c r="A4" s="8" t="s">
        <v>35</v>
      </c>
      <c r="B4" s="9" t="s">
        <v>34</v>
      </c>
      <c r="C4" s="9"/>
      <c r="D4" s="9"/>
      <c r="E4" s="9"/>
      <c r="F4" s="9"/>
      <c r="G4" s="9"/>
      <c r="H4" s="9"/>
      <c r="I4" s="11">
        <v>9</v>
      </c>
      <c r="J4" s="11"/>
      <c r="K4" s="14">
        <v>0.9</v>
      </c>
      <c r="L4" s="13"/>
      <c r="M4" s="13"/>
      <c r="N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Students' final test analysis</vt:lpstr>
      <vt:lpstr>Coding sheme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2016-06-06T22:16:24Z</dcterms:created>
  <dcterms:modified xsi:type="dcterms:W3CDTF">2016-06-10T03:19:49Z</dcterms:modified>
</cp:coreProperties>
</file>